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<sst xmlns="http://schemas.openxmlformats.org/spreadsheetml/2006/main" count="455" uniqueCount="155">
  <si>
    <t>ASPE10</t>
  </si>
  <si>
    <t>S</t>
  </si>
  <si>
    <t>Soupis prací objektu</t>
  </si>
  <si>
    <t xml:space="preserve">Stavba: </t>
  </si>
  <si>
    <t>III/39412</t>
  </si>
  <si>
    <t>Lukovany průtah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</si>
  <si>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</si>
  <si>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</si>
  <si>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</si>
  <si>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</si>
  <si>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</si>
  <si>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</si>
  <si>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</si>
  <si>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</si>
  <si>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</si>
  <si>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</si>
  <si>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</si>
  <si>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</si>
  <si>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</si>
  <si>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</si>
  <si>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</si>
  <si>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</si>
  <si>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</si>
  <si>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</si>
  <si>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</si>
  <si>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</si>
  <si>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</si>
  <si>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</si>
  <si>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</si>
  <si>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</si>
  <si>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</si>
  <si>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</si>
  <si>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</si>
  <si>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</si>
  <si>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</si>
  <si>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</si>
  <si>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</si>
  <si>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</si>
  <si>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</si>
  <si>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</si>
  <si>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</si>
  <si>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</si>
  <si>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</si>
  <si>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</si>
  <si>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</si>
  <si>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</si>
  <si>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</si>
  <si>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</si>
  <si>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</si>
  <si>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</si>
  <si>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</si>
  <si>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</si>
  <si>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</si>
  <si>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</si>
  <si>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</si>
  <si>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</si>
  <si>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</si>
  <si>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</si>
  <si>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</si>
  <si>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</si>
  <si>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00011</t>
  </si>
  <si>
    <t>Ohlašování pohybu třetích osob na staveništi - popsáno v obchodních podmínkách</t>
  </si>
  <si>
    <t>00018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</si>
  <si>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</si>
  <si>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</si>
  <si>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</si>
  <si>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 
Včetně zajištění stanovení a umístění dočasného dopravního značení.</t>
  </si>
  <si>
    <t>zahrnuje veškeré náklady spojené s objednatelem požadovanými zařízeními</t>
  </si>
  <si>
    <t>14</t>
  </si>
  <si>
    <t>00014</t>
  </si>
  <si>
    <t>Zajištění provedení a výstupů veškerých zkoušek a revizí - popsáno v obchodních podmínkách, technických podmínkách a normách ČSN</t>
  </si>
  <si>
    <t>SO 101</t>
  </si>
  <si>
    <t>Oprava povrchu vozovky</t>
  </si>
  <si>
    <t>014102</t>
  </si>
  <si>
    <t>POPLATKY ZA SKLÁDKU</t>
  </si>
  <si>
    <t>T</t>
  </si>
  <si>
    <t>zemina a kamení</t>
  </si>
  <si>
    <t>455,556*2=911,112 [A] 
51,6*2=103,200 [B] 
Celkem: A+B=1 014,312 [C]</t>
  </si>
  <si>
    <t>zahrnuje veškeré poplatky provozovateli skládky související s uložením odpadu na skládce.</t>
  </si>
  <si>
    <t>Zemní práce</t>
  </si>
  <si>
    <t>113328</t>
  </si>
  <si>
    <t>ODSTRAN PODKL ZPEVNĚNÝCH PLOCH Z KAMENIVA NESTMEL, ODVOZ DO 20KM</t>
  </si>
  <si>
    <t>M3</t>
  </si>
  <si>
    <t>odstranění podkladu stávající komunikace, odvozná vzdálenost v režii zhotovitele</t>
  </si>
  <si>
    <t>0,12*3796,3=455,556 [A] 
0,12*430=51,600 [B] 
Celkem: A+B=507,156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</si>
  <si>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</si>
  <si>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</si>
  <si>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</si>
  <si>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včetně odvozu a uložení na meziskládku - v režii zhotovitele</t>
  </si>
  <si>
    <t>0,18*3796,3=683,334 [A] 
0,18*430=77,400 [B] 
Celkem: A+B=760,734 [C]</t>
  </si>
  <si>
    <t>Položka zahrnuje veškerou manipulaci s vybouranou sutí a s vybouranými hmotami vč. uložení na skládku. Nezahrnuje poplatek za skládku.</t>
  </si>
  <si>
    <t>12573</t>
  </si>
  <si>
    <t>VYKOPÁVKY ZE ZEMNÍKŮ A SKLÁDEK TŘ. I</t>
  </si>
  <si>
    <t>včetně naložení a zpětného rozprostření vyfrézovaného materiálu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</si>
  <si>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</si>
  <si>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18110</t>
  </si>
  <si>
    <t>ÚPRAVA PLÁNĚ SE ZHUTNĚNÍM V HORNINĚ TŘ. I</t>
  </si>
  <si>
    <t>M2</t>
  </si>
  <si>
    <t>úprava pláně pod recyklací</t>
  </si>
  <si>
    <t>3796,3=3 796,300 [A] 
430=430,000 [B] 
Celkem: A+B=4 226,300 [C]</t>
  </si>
  <si>
    <t>položka zahrnuje úpravu pláně včetně vyrovnání výškových rozdílů. Míru zhutnění určuje projekt.</t>
  </si>
  <si>
    <t>Komunikace</t>
  </si>
  <si>
    <t>567544</t>
  </si>
  <si>
    <t>VRST PRO OBNOVU A OPR RECYK ZA STUD CEM A ASF EM TL DO 200MM</t>
  </si>
  <si>
    <t>recyklace za studena cementová tl. 200mm</t>
  </si>
  <si>
    <t>dle PD: 
(7850/2)-(99*1,3) překopy=3 796,300 [A] 
430=430,000 [B] 
Celkem: A+B=4 226,300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</si>
  <si>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</si>
  <si>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7</t>
  </si>
  <si>
    <t>56961</t>
  </si>
  <si>
    <t>ZPEVNĚNÍ KRAJNIC Z RECYKLOVANÉHO MATERIÁLU TL DO 50MM</t>
  </si>
  <si>
    <t>dle PD: 
500*2*0,5=500,000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</si>
  <si>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</si>
  <si>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8</t>
  </si>
  <si>
    <t>572141</t>
  </si>
  <si>
    <t>INFILTRAČNÍ POSTŘIK ASFALTOVÝ DO 2,0KG/M2</t>
  </si>
  <si>
    <t>postřik živičný infiltrační v množství 2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</si>
  <si>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</si>
  <si>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572224</t>
  </si>
  <si>
    <t>SPOJOVACÍ POSTŘIK Z MODIFIK EMULZE DO 1,0KG/M2</t>
  </si>
  <si>
    <t>spojovací postřik z modifik emulze v množství 0,80 kg/m2</t>
  </si>
  <si>
    <t>dle PD: 
(7850-6588)-(99*2,1)-0,4=1 053,700 [A] 
430=430,000 [B] 
Celkem: A+B=1 483,700 [C]</t>
  </si>
  <si>
    <t>574B44</t>
  </si>
  <si>
    <t>ASFALTOVÝ BETON PRO OBRUSNÉ VRSTVY MODIFIK ACO 11+, 11S TL. 50MM</t>
  </si>
  <si>
    <t>ACO 11+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</si>
  <si>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</si>
  <si>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11</t>
  </si>
  <si>
    <t>574F46</t>
  </si>
  <si>
    <t>ASFALTOVÝ BETON PRO PODKLADNÍ VRSTVY MODIFIK ACP 16+, 16S TL. 50MM</t>
  </si>
  <si>
    <t>ACP 16+</t>
  </si>
  <si>
    <t>dle PD: 
(7850/2)-(99*1,7) překopy=3 756,700 [A] 
430=430,000 [B] 
Celkem: A+B=4 186,700 [C]</t>
  </si>
  <si>
    <t>Potrubí</t>
  </si>
  <si>
    <t>12</t>
  </si>
  <si>
    <t>89921</t>
  </si>
  <si>
    <t>VÝŠKOVÁ ÚPRAVA POKLOPŮ</t>
  </si>
  <si>
    <t>KUS</t>
  </si>
  <si>
    <t>Výšková úprava uličního vstupu nebo vpusti do 200 mm zvýšením poklopu</t>
  </si>
  <si>
    <t>dle PD: 
20=20,000 [A]</t>
  </si>
  <si>
    <t>- položka výškové úpravy zahrnuje všechny nutné práce a materiály pro zvýšení nebo snížení zařízení (včetně nutné úpravy stávajícího povrchu vozovky nebo chodníku).</t>
  </si>
  <si>
    <t>13</t>
  </si>
  <si>
    <t>89923</t>
  </si>
  <si>
    <t>VÝŠKOVÁ ÚPRAVA KRYCÍCH HRNCŮ</t>
  </si>
  <si>
    <t>Výšková úprava uličního vstupu nebo vpusti do 200 mm zvýšením krycího hrnce, šoupěte nebo hydrantu</t>
  </si>
  <si>
    <t>dle PD: 
40=40,000 [A]</t>
  </si>
  <si>
    <t>Ostatní konstrukce a práce</t>
  </si>
  <si>
    <t>919111</t>
  </si>
  <si>
    <t>ŘEZÁNÍ ASFALTOVÉHO KRYTU VOZOVEK TL DO 50MM</t>
  </si>
  <si>
    <t>M</t>
  </si>
  <si>
    <t>řezání spár pro vytvoření komůrky š 20 mm hl 40 mm pro těsnící zálivku v živičném krytu</t>
  </si>
  <si>
    <t>napojení na začátku a na konci úseku + křižovatka s MK 
1062=1 062,000 [A]</t>
  </si>
  <si>
    <t>položka zahrnuje řezání vozovkové vrstvy v předepsané tloušťce, včetně spotřeby vody</t>
  </si>
  <si>
    <t>15</t>
  </si>
  <si>
    <t>931326</t>
  </si>
  <si>
    <t>TĚSNĚNÍ DILATAČ SPAR ASF ZÁLIVKOU MODIFIK PRŮŘ DO 800MM2</t>
  </si>
  <si>
    <t>napojení na začátku a na konci úseku + křižovatky s MK 
1062=1 062,000 [A]</t>
  </si>
  <si>
    <t>položka zahrnuje dodávku a osazení předepsaného materiálu, očištění ploch spáry před úpravou, očištění okolí spáry po úpravě 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</si>
</sst>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64</v>
      </c>
      <c s="18" t="s">
        <v>40</v>
      </c>
      <c s="24" t="s">
        <v>65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14.75">
      <c r="A31" s="28" t="s">
        <v>43</v>
      </c>
      <c r="E31" s="29" t="s">
        <v>66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67</v>
      </c>
    </row>
    <row r="34" spans="1:16" ht="25.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0+O8+O13+O30+O55+O64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2">
        <f>0+I8+I13+I30+I55+I64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1014.312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76</v>
      </c>
    </row>
    <row r="11" spans="1:5" ht="38.25">
      <c r="A11" s="30" t="s">
        <v>45</v>
      </c>
      <c r="E11" s="31" t="s">
        <v>77</v>
      </c>
    </row>
    <row r="12" spans="1:5" ht="25.5">
      <c r="A12" t="s">
        <v>46</v>
      </c>
      <c r="E12" s="29" t="s">
        <v>78</v>
      </c>
    </row>
    <row r="13" spans="1:18" ht="12.75" customHeight="1">
      <c r="A13" s="5" t="s">
        <v>36</v>
      </c>
      <c s="5"/>
      <c s="35" t="s">
        <v>22</v>
      </c>
      <c s="5"/>
      <c s="21" t="s">
        <v>79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25.5">
      <c r="A14" s="18" t="s">
        <v>38</v>
      </c>
      <c s="23" t="s">
        <v>16</v>
      </c>
      <c s="23" t="s">
        <v>80</v>
      </c>
      <c s="18" t="s">
        <v>40</v>
      </c>
      <c s="24" t="s">
        <v>81</v>
      </c>
      <c s="25" t="s">
        <v>82</v>
      </c>
      <c s="26">
        <v>507.156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83</v>
      </c>
    </row>
    <row r="16" spans="1:5" ht="38.25">
      <c r="A16" s="30" t="s">
        <v>45</v>
      </c>
      <c r="E16" s="31" t="s">
        <v>84</v>
      </c>
    </row>
    <row r="17" spans="1:5" ht="63.75">
      <c r="A17" t="s">
        <v>46</v>
      </c>
      <c r="E17" s="29" t="s">
        <v>85</v>
      </c>
    </row>
    <row r="18" spans="1:16" ht="12.75">
      <c r="A18" s="18" t="s">
        <v>38</v>
      </c>
      <c s="23" t="s">
        <v>15</v>
      </c>
      <c s="23" t="s">
        <v>86</v>
      </c>
      <c s="18" t="s">
        <v>40</v>
      </c>
      <c s="24" t="s">
        <v>87</v>
      </c>
      <c s="25" t="s">
        <v>82</v>
      </c>
      <c s="26">
        <v>760.734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88</v>
      </c>
    </row>
    <row r="20" spans="1:5" ht="38.25">
      <c r="A20" s="30" t="s">
        <v>45</v>
      </c>
      <c r="E20" s="31" t="s">
        <v>89</v>
      </c>
    </row>
    <row r="21" spans="1:5" ht="25.5">
      <c r="A21" t="s">
        <v>46</v>
      </c>
      <c r="E21" s="29" t="s">
        <v>90</v>
      </c>
    </row>
    <row r="22" spans="1:16" ht="12.75">
      <c r="A22" s="18" t="s">
        <v>38</v>
      </c>
      <c s="23" t="s">
        <v>26</v>
      </c>
      <c s="23" t="s">
        <v>91</v>
      </c>
      <c s="18" t="s">
        <v>40</v>
      </c>
      <c s="24" t="s">
        <v>92</v>
      </c>
      <c s="25" t="s">
        <v>82</v>
      </c>
      <c s="26">
        <v>760.734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93</v>
      </c>
    </row>
    <row r="24" spans="1:5" ht="38.25">
      <c r="A24" s="30" t="s">
        <v>45</v>
      </c>
      <c r="E24" s="31" t="s">
        <v>89</v>
      </c>
    </row>
    <row r="25" spans="1:5" ht="306">
      <c r="A25" t="s">
        <v>46</v>
      </c>
      <c r="E25" s="29" t="s">
        <v>94</v>
      </c>
    </row>
    <row r="26" spans="1:16" ht="12.75">
      <c r="A26" s="18" t="s">
        <v>38</v>
      </c>
      <c s="23" t="s">
        <v>28</v>
      </c>
      <c s="23" t="s">
        <v>95</v>
      </c>
      <c s="18" t="s">
        <v>40</v>
      </c>
      <c s="24" t="s">
        <v>96</v>
      </c>
      <c s="25" t="s">
        <v>97</v>
      </c>
      <c s="26">
        <v>4226.3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98</v>
      </c>
    </row>
    <row r="28" spans="1:5" ht="38.25">
      <c r="A28" s="30" t="s">
        <v>45</v>
      </c>
      <c r="E28" s="31" t="s">
        <v>99</v>
      </c>
    </row>
    <row r="29" spans="1:5" ht="25.5">
      <c r="A29" t="s">
        <v>46</v>
      </c>
      <c r="E29" s="29" t="s">
        <v>100</v>
      </c>
    </row>
    <row r="30" spans="1:18" ht="12.75" customHeight="1">
      <c r="A30" s="5" t="s">
        <v>36</v>
      </c>
      <c s="5"/>
      <c s="35" t="s">
        <v>28</v>
      </c>
      <c s="5"/>
      <c s="21" t="s">
        <v>101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38</v>
      </c>
      <c s="23" t="s">
        <v>30</v>
      </c>
      <c s="23" t="s">
        <v>102</v>
      </c>
      <c s="18" t="s">
        <v>40</v>
      </c>
      <c s="24" t="s">
        <v>103</v>
      </c>
      <c s="25" t="s">
        <v>97</v>
      </c>
      <c s="26">
        <v>4226.3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104</v>
      </c>
    </row>
    <row r="33" spans="1:5" ht="51">
      <c r="A33" s="30" t="s">
        <v>45</v>
      </c>
      <c r="E33" s="31" t="s">
        <v>105</v>
      </c>
    </row>
    <row r="34" spans="1:5" ht="76.5">
      <c r="A34" t="s">
        <v>46</v>
      </c>
      <c r="E34" s="29" t="s">
        <v>106</v>
      </c>
    </row>
    <row r="35" spans="1:16" ht="12.75">
      <c r="A35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97</v>
      </c>
      <c s="26">
        <v>500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25.5">
      <c r="A37" s="30" t="s">
        <v>45</v>
      </c>
      <c r="E37" s="31" t="s">
        <v>110</v>
      </c>
    </row>
    <row r="38" spans="1:5" ht="102">
      <c r="A38" t="s">
        <v>46</v>
      </c>
      <c r="E38" s="29" t="s">
        <v>111</v>
      </c>
    </row>
    <row r="39" spans="1:16" ht="12.75">
      <c r="A39" s="18" t="s">
        <v>38</v>
      </c>
      <c s="23" t="s">
        <v>112</v>
      </c>
      <c s="23" t="s">
        <v>113</v>
      </c>
      <c s="18" t="s">
        <v>40</v>
      </c>
      <c s="24" t="s">
        <v>114</v>
      </c>
      <c s="25" t="s">
        <v>97</v>
      </c>
      <c s="26">
        <v>4226.3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115</v>
      </c>
    </row>
    <row r="41" spans="1:5" ht="51">
      <c r="A41" s="30" t="s">
        <v>45</v>
      </c>
      <c r="E41" s="31" t="s">
        <v>105</v>
      </c>
    </row>
    <row r="42" spans="1:5" ht="51">
      <c r="A42" t="s">
        <v>46</v>
      </c>
      <c r="E42" s="29" t="s">
        <v>116</v>
      </c>
    </row>
    <row r="43" spans="1:16" ht="12.75">
      <c r="A43" s="18" t="s">
        <v>38</v>
      </c>
      <c s="23" t="s">
        <v>33</v>
      </c>
      <c s="23" t="s">
        <v>117</v>
      </c>
      <c s="18" t="s">
        <v>40</v>
      </c>
      <c s="24" t="s">
        <v>118</v>
      </c>
      <c s="25" t="s">
        <v>97</v>
      </c>
      <c s="26">
        <v>1483.7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119</v>
      </c>
    </row>
    <row r="45" spans="1:5" ht="51">
      <c r="A45" s="30" t="s">
        <v>45</v>
      </c>
      <c r="E45" s="31" t="s">
        <v>120</v>
      </c>
    </row>
    <row r="46" spans="1:5" ht="51">
      <c r="A46" t="s">
        <v>46</v>
      </c>
      <c r="E46" s="29" t="s">
        <v>116</v>
      </c>
    </row>
    <row r="47" spans="1:16" ht="12.75">
      <c r="A47" s="18" t="s">
        <v>38</v>
      </c>
      <c s="23" t="s">
        <v>35</v>
      </c>
      <c s="23" t="s">
        <v>121</v>
      </c>
      <c s="18" t="s">
        <v>40</v>
      </c>
      <c s="24" t="s">
        <v>122</v>
      </c>
      <c s="25" t="s">
        <v>97</v>
      </c>
      <c s="26">
        <v>1483.7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123</v>
      </c>
    </row>
    <row r="49" spans="1:5" ht="51">
      <c r="A49" s="30" t="s">
        <v>45</v>
      </c>
      <c r="E49" s="31" t="s">
        <v>120</v>
      </c>
    </row>
    <row r="50" spans="1:5" ht="140.25">
      <c r="A50" t="s">
        <v>46</v>
      </c>
      <c r="E50" s="29" t="s">
        <v>124</v>
      </c>
    </row>
    <row r="51" spans="1:16" ht="25.5">
      <c r="A51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97</v>
      </c>
      <c s="26">
        <v>4186.7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128</v>
      </c>
    </row>
    <row r="53" spans="1:5" ht="51">
      <c r="A53" s="30" t="s">
        <v>45</v>
      </c>
      <c r="E53" s="31" t="s">
        <v>129</v>
      </c>
    </row>
    <row r="54" spans="1:5" ht="140.25">
      <c r="A54" t="s">
        <v>46</v>
      </c>
      <c r="E54" s="29" t="s">
        <v>124</v>
      </c>
    </row>
    <row r="55" spans="1:18" ht="12.75" customHeight="1">
      <c r="A55" s="5" t="s">
        <v>36</v>
      </c>
      <c s="5"/>
      <c s="35" t="s">
        <v>112</v>
      </c>
      <c s="5"/>
      <c s="21" t="s">
        <v>130</v>
      </c>
      <c s="5"/>
      <c s="5"/>
      <c s="5"/>
      <c s="36">
        <f>0+Q55</f>
      </c>
      <c r="O55">
        <f>0+R55</f>
      </c>
      <c r="Q55">
        <f>0+I56+I60</f>
      </c>
      <c>
        <f>0+O56+O60</f>
      </c>
    </row>
    <row r="56" spans="1:16" ht="12.75">
      <c r="A56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134</v>
      </c>
      <c s="26">
        <v>20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135</v>
      </c>
    </row>
    <row r="58" spans="1:5" ht="25.5">
      <c r="A58" s="30" t="s">
        <v>45</v>
      </c>
      <c r="E58" s="31" t="s">
        <v>136</v>
      </c>
    </row>
    <row r="59" spans="1:5" ht="25.5">
      <c r="A59" t="s">
        <v>46</v>
      </c>
      <c r="E59" s="29" t="s">
        <v>137</v>
      </c>
    </row>
    <row r="60" spans="1:16" ht="12.75">
      <c r="A60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134</v>
      </c>
      <c s="26">
        <v>40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141</v>
      </c>
    </row>
    <row r="62" spans="1:5" ht="25.5">
      <c r="A62" s="30" t="s">
        <v>45</v>
      </c>
      <c r="E62" s="31" t="s">
        <v>142</v>
      </c>
    </row>
    <row r="63" spans="1:5" ht="25.5">
      <c r="A63" t="s">
        <v>46</v>
      </c>
      <c r="E63" s="29" t="s">
        <v>137</v>
      </c>
    </row>
    <row r="64" spans="1:18" ht="12.75" customHeight="1">
      <c r="A64" s="5" t="s">
        <v>36</v>
      </c>
      <c s="5"/>
      <c s="35" t="s">
        <v>33</v>
      </c>
      <c s="5"/>
      <c s="21" t="s">
        <v>143</v>
      </c>
      <c s="5"/>
      <c s="5"/>
      <c s="5"/>
      <c s="36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38</v>
      </c>
      <c s="23" t="s">
        <v>68</v>
      </c>
      <c s="23" t="s">
        <v>144</v>
      </c>
      <c s="18" t="s">
        <v>40</v>
      </c>
      <c s="24" t="s">
        <v>145</v>
      </c>
      <c s="25" t="s">
        <v>146</v>
      </c>
      <c s="26">
        <v>1062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147</v>
      </c>
    </row>
    <row r="67" spans="1:5" ht="25.5">
      <c r="A67" s="30" t="s">
        <v>45</v>
      </c>
      <c r="E67" s="31" t="s">
        <v>148</v>
      </c>
    </row>
    <row r="68" spans="1:5" ht="25.5">
      <c r="A68" t="s">
        <v>46</v>
      </c>
      <c r="E68" s="29" t="s">
        <v>149</v>
      </c>
    </row>
    <row r="69" spans="1:16" ht="12.75">
      <c r="A69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146</v>
      </c>
      <c s="26">
        <v>1062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25.5">
      <c r="A71" s="30" t="s">
        <v>45</v>
      </c>
      <c r="E71" s="31" t="s">
        <v>153</v>
      </c>
    </row>
    <row r="72" spans="1:5" ht="38.25">
      <c r="A72" t="s">
        <v>46</v>
      </c>
      <c r="E72" s="29" t="s">
        <v>154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